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המכון הישראלי לניהול מעשי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5" i="1" s="1"/>
  <c r="E54" i="1"/>
  <c r="E55" i="1" s="1"/>
  <c r="F54" i="1"/>
  <c r="G54" i="1"/>
  <c r="H54" i="1"/>
  <c r="H55" i="1" s="1"/>
  <c r="I54" i="1"/>
  <c r="I55" i="1" s="1"/>
  <c r="J54" i="1"/>
  <c r="J55" i="1" s="1"/>
  <c r="K54" i="1"/>
  <c r="L54" i="1"/>
  <c r="L55" i="1" s="1"/>
  <c r="M54" i="1"/>
  <c r="M55" i="1" s="1"/>
  <c r="N54" i="1"/>
  <c r="O54" i="1"/>
  <c r="P54" i="1"/>
  <c r="P55" i="1" s="1"/>
  <c r="Q54" i="1"/>
  <c r="Q55" i="1" s="1"/>
  <c r="R54" i="1"/>
  <c r="R55" i="1" s="1"/>
  <c r="S54" i="1"/>
  <c r="T54" i="1"/>
  <c r="T55" i="1" s="1"/>
  <c r="U54" i="1"/>
  <c r="U55" i="1" s="1"/>
  <c r="V54" i="1"/>
  <c r="W54" i="1"/>
  <c r="X54" i="1"/>
  <c r="X55" i="1" s="1"/>
  <c r="Y54" i="1"/>
  <c r="Y55" i="1" s="1"/>
  <c r="Z54" i="1"/>
  <c r="Z55" i="1" s="1"/>
  <c r="F55" i="1"/>
  <c r="G55" i="1"/>
  <c r="K55" i="1"/>
  <c r="N55" i="1"/>
  <c r="O55" i="1"/>
  <c r="S55" i="1"/>
  <c r="V55" i="1"/>
  <c r="W55" i="1"/>
  <c r="C55" i="1"/>
  <c r="C54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C46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C45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X45" i="1" s="1"/>
  <c r="X46" i="1" s="1"/>
  <c r="Y44" i="1"/>
  <c r="Y45" i="1" s="1"/>
  <c r="Y46" i="1" s="1"/>
  <c r="Z44" i="1"/>
  <c r="Z45" i="1" s="1"/>
  <c r="Z46" i="1" s="1"/>
  <c r="C44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C1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C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5" i="1"/>
  <c r="C1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C6" i="1"/>
</calcChain>
</file>

<file path=xl/sharedStrings.xml><?xml version="1.0" encoding="utf-8"?>
<sst xmlns="http://schemas.openxmlformats.org/spreadsheetml/2006/main" count="87" uniqueCount="51">
  <si>
    <t>דוח תקציב- תכנון למול ביצוע</t>
  </si>
  <si>
    <t>ביצוע 22</t>
  </si>
  <si>
    <t>תכנון 23</t>
  </si>
  <si>
    <t>ביצוע 23</t>
  </si>
  <si>
    <t xml:space="preserve">עלויות שכר עובדים </t>
  </si>
  <si>
    <t>שכ"ד</t>
  </si>
  <si>
    <t>דמי ניהול</t>
  </si>
  <si>
    <t>חניה</t>
  </si>
  <si>
    <t>ביטוחים</t>
  </si>
  <si>
    <t>ארנונה</t>
  </si>
  <si>
    <t>חשמל/ מים</t>
  </si>
  <si>
    <t>כולל מע"מ</t>
  </si>
  <si>
    <t>מתנות חג</t>
  </si>
  <si>
    <t>מתנות יום הולדת</t>
  </si>
  <si>
    <t>ציוד משרדי</t>
  </si>
  <si>
    <t>מתנות</t>
  </si>
  <si>
    <t>רשם חברות</t>
  </si>
  <si>
    <t>בלונים</t>
  </si>
  <si>
    <t>נסיעות ורכב+ אחזקה</t>
  </si>
  <si>
    <t>משפטיות ואגרות</t>
  </si>
  <si>
    <t>שירותים מקצועיים</t>
  </si>
  <si>
    <t>ייעוץ פיננסי</t>
  </si>
  <si>
    <t>כיבודים</t>
  </si>
  <si>
    <t>תרומות וקנסות</t>
  </si>
  <si>
    <t>פחת והפחתות</t>
  </si>
  <si>
    <t>הוצאות 2023</t>
  </si>
  <si>
    <t>תכנון הכנסות 2023</t>
  </si>
  <si>
    <t xml:space="preserve">ביצוע שנת 2022 </t>
  </si>
  <si>
    <t>הסבר:</t>
  </si>
  <si>
    <t xml:space="preserve">יש למלא משבצות צהובות בנתוני אמת </t>
  </si>
  <si>
    <t xml:space="preserve">לאחר מילוי משבצות צהובות יעודכן לך תכנון הכנסות לשנת 2023 באופן אוטומטי במשבצות הכחולות משמאל עפ"י גידול של 10%. כמובן שניתן לשנות את הנוסחה לכל גידול אחר. במשבצת הכתומה יש להזין נתוני אמת </t>
  </si>
  <si>
    <t>הוצאות ישירות של העסק</t>
  </si>
  <si>
    <t xml:space="preserve">עלויות חומרים </t>
  </si>
  <si>
    <t xml:space="preserve">שונות </t>
  </si>
  <si>
    <t xml:space="preserve">סה"כ עלויות ישירות </t>
  </si>
  <si>
    <t xml:space="preserve">יש למלא בתכנון (משבצות כחולות) מה צפי ההוצאות הישירות של העסק, ובתום החודש (משבצות כתומות) נתוני אמת </t>
  </si>
  <si>
    <t xml:space="preserve">עלויות תפעול  </t>
  </si>
  <si>
    <t xml:space="preserve">עלויות תקשורת </t>
  </si>
  <si>
    <t xml:space="preserve">אחזקה ונקיון </t>
  </si>
  <si>
    <t xml:space="preserve">פרסום ושיווק </t>
  </si>
  <si>
    <t xml:space="preserve">תחבורה </t>
  </si>
  <si>
    <t xml:space="preserve">סה"כ עלויות תפעול  </t>
  </si>
  <si>
    <t xml:space="preserve">רווח גולמי </t>
  </si>
  <si>
    <t>רווח גולמי %</t>
  </si>
  <si>
    <t xml:space="preserve">סה"כ רווח תפעולי </t>
  </si>
  <si>
    <t xml:space="preserve">% רווח תפעולי </t>
  </si>
  <si>
    <t xml:space="preserve">הלוואות ומימון </t>
  </si>
  <si>
    <t xml:space="preserve">הלוואות </t>
  </si>
  <si>
    <t xml:space="preserve">מיסים </t>
  </si>
  <si>
    <t xml:space="preserve">צפי רווח נקי </t>
  </si>
  <si>
    <t>רווח נקי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</si>
</sst>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/>
    <xf numFmtId="17" fontId="0" fillId="3" borderId="1" xfId="0" applyNumberFormat="1" applyFill="1" applyBorder="1"/>
    <xf numFmtId="17" fontId="0" fillId="3" borderId="2" xfId="0" applyNumberFormat="1" applyFill="1" applyBorder="1"/>
    <xf numFmtId="0" fontId="0" fillId="0" borderId="3" xfId="0" applyBorder="1"/>
    <xf numFmtId="17" fontId="0" fillId="0" borderId="5" xfId="0" applyNumberFormat="1" applyBorder="1"/>
    <xf numFmtId="17" fontId="0" fillId="0" borderId="6" xfId="0" applyNumberFormat="1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3" xfId="0" applyNumberFormat="1" applyBorder="1"/>
    <xf numFmtId="0" fontId="0" fillId="0" borderId="14" xfId="0" applyBorder="1"/>
    <xf numFmtId="4" fontId="0" fillId="0" borderId="12" xfId="0" applyNumberFormat="1" applyBorder="1"/>
    <xf numFmtId="0" fontId="0" fillId="0" borderId="0" xfId="0" applyBorder="1"/>
    <xf numFmtId="4" fontId="0" fillId="0" borderId="14" xfId="0" applyNumberFormat="1" applyBorder="1"/>
    <xf numFmtId="4" fontId="0" fillId="0" borderId="20" xfId="0" applyNumberFormat="1" applyBorder="1"/>
    <xf numFmtId="17" fontId="0" fillId="0" borderId="13" xfId="0" applyNumberFormat="1" applyBorder="1"/>
    <xf numFmtId="17" fontId="0" fillId="0" borderId="14" xfId="0" applyNumberFormat="1" applyBorder="1"/>
    <xf numFmtId="4" fontId="0" fillId="0" borderId="12" xfId="0" applyNumberFormat="1" applyFill="1" applyBorder="1"/>
    <xf numFmtId="4" fontId="0" fillId="0" borderId="21" xfId="0" applyNumberFormat="1" applyBorder="1" applyAlignment="1">
      <alignment horizontal="right"/>
    </xf>
    <xf numFmtId="4" fontId="0" fillId="0" borderId="3" xfId="0" applyNumberFormat="1" applyFill="1" applyBorder="1"/>
    <xf numFmtId="4" fontId="0" fillId="0" borderId="21" xfId="0" applyNumberFormat="1" applyBorder="1"/>
    <xf numFmtId="4" fontId="0" fillId="0" borderId="19" xfId="0" applyNumberFormat="1" applyBorder="1"/>
    <xf numFmtId="0" fontId="0" fillId="0" borderId="18" xfId="0" applyBorder="1"/>
    <xf numFmtId="4" fontId="0" fillId="0" borderId="18" xfId="0" applyNumberFormat="1" applyBorder="1"/>
    <xf numFmtId="0" fontId="0" fillId="0" borderId="22" xfId="0" applyBorder="1"/>
    <xf numFmtId="4" fontId="0" fillId="0" borderId="21" xfId="0" applyNumberFormat="1" applyFill="1" applyBorder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15" xfId="0" applyNumberFormat="1" applyFont="1" applyFill="1" applyBorder="1" applyAlignment="1">
      <alignment horizontal="center" vertical="center"/>
    </xf>
    <xf numFmtId="164" fontId="4" fillId="0" borderId="3" xfId="1" applyNumberFormat="1" applyFont="1" applyBorder="1"/>
    <xf numFmtId="0" fontId="0" fillId="4" borderId="3" xfId="0" applyFont="1" applyFill="1" applyBorder="1"/>
    <xf numFmtId="17" fontId="0" fillId="8" borderId="3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/>
    <xf numFmtId="0" fontId="2" fillId="5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 wrapText="1"/>
    </xf>
    <xf numFmtId="3" fontId="0" fillId="2" borderId="0" xfId="0" applyNumberFormat="1" applyFill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top" wrapText="1"/>
    </xf>
    <xf numFmtId="164" fontId="4" fillId="9" borderId="3" xfId="1" applyNumberFormat="1" applyFont="1" applyFill="1" applyBorder="1"/>
    <xf numFmtId="164" fontId="4" fillId="6" borderId="3" xfId="1" applyNumberFormat="1" applyFont="1" applyFill="1" applyBorder="1"/>
    <xf numFmtId="0" fontId="0" fillId="0" borderId="23" xfId="0" applyBorder="1"/>
    <xf numFmtId="0" fontId="0" fillId="0" borderId="20" xfId="0" applyBorder="1"/>
    <xf numFmtId="0" fontId="0" fillId="0" borderId="17" xfId="0" applyBorder="1"/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4" fontId="0" fillId="7" borderId="3" xfId="0" applyNumberFormat="1" applyFill="1" applyBorder="1"/>
    <xf numFmtId="4" fontId="0" fillId="7" borderId="3" xfId="0" applyNumberFormat="1" applyFill="1" applyBorder="1" applyAlignment="1">
      <alignment horizontal="right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0" fillId="10" borderId="20" xfId="0" applyFill="1" applyBorder="1"/>
    <xf numFmtId="4" fontId="0" fillId="11" borderId="3" xfId="0" applyNumberFormat="1" applyFill="1" applyBorder="1"/>
    <xf numFmtId="3" fontId="0" fillId="0" borderId="3" xfId="0" applyNumberFormat="1" applyBorder="1"/>
    <xf numFmtId="4" fontId="3" fillId="7" borderId="24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17" fontId="0" fillId="0" borderId="3" xfId="0" applyNumberFormat="1" applyBorder="1"/>
    <xf numFmtId="0" fontId="0" fillId="0" borderId="3" xfId="0" applyBorder="1" applyAlignment="1"/>
    <xf numFmtId="4" fontId="3" fillId="7" borderId="0" xfId="0" applyNumberFormat="1" applyFont="1" applyFill="1" applyBorder="1" applyAlignment="1">
      <alignment horizontal="center" vertical="center"/>
    </xf>
    <xf numFmtId="0" fontId="0" fillId="7" borderId="24" xfId="0" applyFill="1" applyBorder="1"/>
    <xf numFmtId="164" fontId="0" fillId="7" borderId="26" xfId="0" applyNumberFormat="1" applyFill="1" applyBorder="1"/>
    <xf numFmtId="9" fontId="0" fillId="7" borderId="26" xfId="2" applyFont="1" applyFill="1" applyBorder="1"/>
    <xf numFmtId="4" fontId="3" fillId="5" borderId="27" xfId="0" applyNumberFormat="1" applyFont="1" applyFill="1" applyBorder="1" applyAlignment="1">
      <alignment horizontal="center" vertical="center"/>
    </xf>
    <xf numFmtId="4" fontId="0" fillId="0" borderId="24" xfId="0" applyNumberFormat="1" applyBorder="1"/>
    <xf numFmtId="0" fontId="3" fillId="5" borderId="3" xfId="0" applyFont="1" applyFill="1" applyBorder="1" applyAlignment="1">
      <alignment horizontal="center" vertical="center"/>
    </xf>
    <xf numFmtId="43" fontId="0" fillId="0" borderId="3" xfId="0" applyNumberFormat="1" applyBorder="1"/>
    <xf numFmtId="0" fontId="3" fillId="0" borderId="3" xfId="0" applyFont="1" applyFill="1" applyBorder="1" applyAlignment="1">
      <alignment horizontal="center" vertical="center"/>
    </xf>
    <xf numFmtId="9" fontId="0" fillId="0" borderId="3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6"/>
  <sheetViews>
    <sheetView rightToLeft="1" tabSelected="1" zoomScale="85" zoomScaleNormal="85" workbookViewId="0">
      <selection activeCell="A45" sqref="A45:Z56"/>
    </sheetView>
  </sheetViews>
  <sheetFormatPr defaultRowHeight="14" x14ac:dyDescent="0.3"/>
  <cols>
    <col min="1" max="1" width="29.5" bestFit="1" customWidth="1"/>
    <col min="2" max="2" width="32.4140625" style="39" customWidth="1"/>
    <col min="3" max="3" width="11" bestFit="1" customWidth="1"/>
    <col min="4" max="4" width="9.9140625" style="1" bestFit="1" customWidth="1"/>
    <col min="5" max="5" width="10.9140625" bestFit="1" customWidth="1"/>
    <col min="26" max="26" width="9" customWidth="1"/>
  </cols>
  <sheetData>
    <row r="2" spans="1:26" ht="18.5" thickBot="1" x14ac:dyDescent="0.35">
      <c r="A2" s="38" t="s">
        <v>0</v>
      </c>
      <c r="B2" s="38"/>
    </row>
    <row r="3" spans="1:26" x14ac:dyDescent="0.3">
      <c r="B3" s="40" t="s">
        <v>28</v>
      </c>
      <c r="C3" s="2">
        <v>44927</v>
      </c>
      <c r="D3" s="3">
        <v>44927</v>
      </c>
      <c r="E3" s="2">
        <v>44958</v>
      </c>
      <c r="F3" s="3">
        <v>44958</v>
      </c>
      <c r="G3" s="2">
        <v>44986</v>
      </c>
      <c r="H3" s="3">
        <v>44986</v>
      </c>
      <c r="I3" s="2">
        <v>45017</v>
      </c>
      <c r="J3" s="3">
        <v>45017</v>
      </c>
      <c r="K3" s="2">
        <v>45047</v>
      </c>
      <c r="L3" s="3">
        <v>45047</v>
      </c>
      <c r="M3" s="2">
        <v>45078</v>
      </c>
      <c r="N3" s="3">
        <v>45078</v>
      </c>
      <c r="O3" s="2">
        <v>45108</v>
      </c>
      <c r="P3" s="3">
        <v>45108</v>
      </c>
      <c r="Q3" s="2">
        <v>45139</v>
      </c>
      <c r="R3" s="3">
        <v>45139</v>
      </c>
      <c r="S3" s="2">
        <v>45170</v>
      </c>
      <c r="T3" s="3">
        <v>45170</v>
      </c>
      <c r="U3" s="2">
        <v>45200</v>
      </c>
      <c r="V3" s="3">
        <v>45200</v>
      </c>
      <c r="W3" s="2">
        <v>45231</v>
      </c>
      <c r="X3" s="3">
        <v>45231</v>
      </c>
      <c r="Y3" s="2">
        <v>45261</v>
      </c>
      <c r="Z3" s="3">
        <v>45261</v>
      </c>
    </row>
    <row r="4" spans="1:26" ht="29" customHeight="1" x14ac:dyDescent="0.3">
      <c r="A4" s="31" t="s">
        <v>27</v>
      </c>
      <c r="B4" s="41" t="s">
        <v>29</v>
      </c>
      <c r="C4" s="37" t="s">
        <v>1</v>
      </c>
      <c r="D4" s="42">
        <v>10</v>
      </c>
      <c r="E4" s="37" t="s">
        <v>1</v>
      </c>
      <c r="F4" s="42">
        <v>10</v>
      </c>
      <c r="G4" s="37" t="s">
        <v>1</v>
      </c>
      <c r="H4" s="42">
        <v>10</v>
      </c>
      <c r="I4" s="37" t="s">
        <v>1</v>
      </c>
      <c r="J4" s="42">
        <v>10</v>
      </c>
      <c r="K4" s="37" t="s">
        <v>1</v>
      </c>
      <c r="L4" s="42">
        <v>10</v>
      </c>
      <c r="M4" s="37" t="s">
        <v>1</v>
      </c>
      <c r="N4" s="42">
        <v>10</v>
      </c>
      <c r="O4" s="37" t="s">
        <v>1</v>
      </c>
      <c r="P4" s="42">
        <v>10</v>
      </c>
      <c r="Q4" s="37" t="s">
        <v>1</v>
      </c>
      <c r="R4" s="42">
        <v>10</v>
      </c>
      <c r="S4" s="37" t="s">
        <v>1</v>
      </c>
      <c r="T4" s="42">
        <v>10</v>
      </c>
      <c r="U4" s="37" t="s">
        <v>1</v>
      </c>
      <c r="V4" s="42">
        <v>10</v>
      </c>
      <c r="W4" s="37" t="s">
        <v>1</v>
      </c>
      <c r="X4" s="42">
        <v>10</v>
      </c>
      <c r="Y4" s="37" t="s">
        <v>1</v>
      </c>
      <c r="Z4" s="43">
        <v>10</v>
      </c>
    </row>
    <row r="5" spans="1:26" ht="18" x14ac:dyDescent="0.3">
      <c r="A5" s="31" t="s">
        <v>26</v>
      </c>
      <c r="B5" s="44" t="s">
        <v>30</v>
      </c>
      <c r="C5" s="36" t="s">
        <v>2</v>
      </c>
      <c r="D5" s="36" t="s">
        <v>3</v>
      </c>
      <c r="E5" s="36" t="s">
        <v>2</v>
      </c>
      <c r="F5" s="36" t="s">
        <v>3</v>
      </c>
      <c r="G5" s="36" t="s">
        <v>2</v>
      </c>
      <c r="H5" s="36" t="s">
        <v>3</v>
      </c>
      <c r="I5" s="36" t="s">
        <v>2</v>
      </c>
      <c r="J5" s="36" t="s">
        <v>3</v>
      </c>
      <c r="K5" s="36" t="s">
        <v>2</v>
      </c>
      <c r="L5" s="36" t="s">
        <v>3</v>
      </c>
      <c r="M5" s="36" t="s">
        <v>2</v>
      </c>
      <c r="N5" s="36" t="s">
        <v>3</v>
      </c>
      <c r="O5" s="36" t="s">
        <v>2</v>
      </c>
      <c r="P5" s="36" t="s">
        <v>3</v>
      </c>
      <c r="Q5" s="36" t="s">
        <v>2</v>
      </c>
      <c r="R5" s="36" t="s">
        <v>3</v>
      </c>
      <c r="S5" s="36" t="s">
        <v>2</v>
      </c>
      <c r="T5" s="36" t="s">
        <v>3</v>
      </c>
      <c r="U5" s="36" t="s">
        <v>2</v>
      </c>
      <c r="V5" s="36" t="s">
        <v>3</v>
      </c>
      <c r="W5" s="36" t="s">
        <v>2</v>
      </c>
      <c r="X5" s="36" t="s">
        <v>3</v>
      </c>
      <c r="Y5" s="36" t="s">
        <v>2</v>
      </c>
      <c r="Z5" s="36" t="s">
        <v>3</v>
      </c>
    </row>
    <row r="6" spans="1:26" ht="14.5" thickBot="1" x14ac:dyDescent="0.35">
      <c r="B6" s="44"/>
      <c r="C6" s="45">
        <f>D4*1.1</f>
        <v>11</v>
      </c>
      <c r="D6" s="46" t="e">
        <f t="shared" ref="D6:Z6" si="0">E4*1.1</f>
        <v>#VALUE!</v>
      </c>
      <c r="E6" s="45">
        <f t="shared" si="0"/>
        <v>11</v>
      </c>
      <c r="F6" s="46" t="e">
        <f t="shared" si="0"/>
        <v>#VALUE!</v>
      </c>
      <c r="G6" s="45">
        <f t="shared" si="0"/>
        <v>11</v>
      </c>
      <c r="H6" s="46" t="e">
        <f t="shared" si="0"/>
        <v>#VALUE!</v>
      </c>
      <c r="I6" s="45">
        <f t="shared" si="0"/>
        <v>11</v>
      </c>
      <c r="J6" s="46" t="e">
        <f t="shared" si="0"/>
        <v>#VALUE!</v>
      </c>
      <c r="K6" s="45">
        <f t="shared" si="0"/>
        <v>11</v>
      </c>
      <c r="L6" s="46" t="e">
        <f t="shared" si="0"/>
        <v>#VALUE!</v>
      </c>
      <c r="M6" s="45">
        <f t="shared" si="0"/>
        <v>11</v>
      </c>
      <c r="N6" s="46" t="e">
        <f t="shared" si="0"/>
        <v>#VALUE!</v>
      </c>
      <c r="O6" s="45">
        <f t="shared" si="0"/>
        <v>11</v>
      </c>
      <c r="P6" s="46" t="e">
        <f t="shared" si="0"/>
        <v>#VALUE!</v>
      </c>
      <c r="Q6" s="45">
        <f t="shared" si="0"/>
        <v>11</v>
      </c>
      <c r="R6" s="46" t="e">
        <f t="shared" si="0"/>
        <v>#VALUE!</v>
      </c>
      <c r="S6" s="45">
        <f t="shared" si="0"/>
        <v>11</v>
      </c>
      <c r="T6" s="46" t="e">
        <f t="shared" si="0"/>
        <v>#VALUE!</v>
      </c>
      <c r="U6" s="45">
        <f t="shared" si="0"/>
        <v>11</v>
      </c>
      <c r="V6" s="46" t="e">
        <f t="shared" si="0"/>
        <v>#VALUE!</v>
      </c>
      <c r="W6" s="45">
        <f t="shared" si="0"/>
        <v>11</v>
      </c>
      <c r="X6" s="46" t="e">
        <f t="shared" si="0"/>
        <v>#VALUE!</v>
      </c>
      <c r="Y6" s="35">
        <f t="shared" si="0"/>
        <v>11</v>
      </c>
      <c r="Z6" s="46">
        <f t="shared" si="0"/>
        <v>0</v>
      </c>
    </row>
    <row r="7" spans="1:26" ht="18.5" thickBot="1" x14ac:dyDescent="0.35">
      <c r="A7" s="32" t="s">
        <v>25</v>
      </c>
      <c r="B7" s="44"/>
      <c r="C7" s="5">
        <v>44927</v>
      </c>
      <c r="D7" s="6">
        <v>44927</v>
      </c>
      <c r="E7" s="7">
        <v>44958</v>
      </c>
      <c r="F7" s="8">
        <v>44958</v>
      </c>
      <c r="G7" s="5">
        <v>44986</v>
      </c>
      <c r="H7" s="6">
        <v>44986</v>
      </c>
      <c r="I7" s="5">
        <v>45017</v>
      </c>
      <c r="J7" s="6">
        <v>45017</v>
      </c>
      <c r="K7" s="5">
        <v>45047</v>
      </c>
      <c r="L7" s="6">
        <v>45047</v>
      </c>
      <c r="M7" s="5">
        <v>45078</v>
      </c>
      <c r="N7" s="6">
        <v>45078</v>
      </c>
      <c r="O7" s="5">
        <v>45108</v>
      </c>
      <c r="P7" s="6">
        <v>45108</v>
      </c>
      <c r="Q7" s="5">
        <v>45139</v>
      </c>
      <c r="R7" s="6">
        <v>45139</v>
      </c>
      <c r="S7" s="5">
        <v>45170</v>
      </c>
      <c r="T7" s="6">
        <v>45170</v>
      </c>
      <c r="U7" s="5">
        <v>45200</v>
      </c>
      <c r="V7" s="6">
        <v>45200</v>
      </c>
      <c r="W7" s="5">
        <v>45231</v>
      </c>
      <c r="X7" s="6">
        <v>45231</v>
      </c>
      <c r="Y7" s="5">
        <v>45261</v>
      </c>
      <c r="Z7" s="6">
        <v>45261</v>
      </c>
    </row>
    <row r="8" spans="1:26" ht="18" x14ac:dyDescent="0.3">
      <c r="A8" s="33" t="s">
        <v>31</v>
      </c>
      <c r="B8" s="54" t="s">
        <v>35</v>
      </c>
      <c r="C8" s="47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3">
      <c r="A9" s="12" t="s">
        <v>4</v>
      </c>
      <c r="B9" s="55"/>
      <c r="C9" s="57"/>
      <c r="D9" s="5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5"/>
    </row>
    <row r="10" spans="1:26" x14ac:dyDescent="0.3">
      <c r="A10" s="16" t="s">
        <v>32</v>
      </c>
      <c r="B10" s="55"/>
      <c r="C10" s="57"/>
      <c r="D10" s="5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5"/>
    </row>
    <row r="11" spans="1:26" x14ac:dyDescent="0.3">
      <c r="A11" s="16" t="s">
        <v>33</v>
      </c>
      <c r="B11" s="55"/>
      <c r="C11" s="57"/>
      <c r="D11" s="5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5"/>
    </row>
    <row r="12" spans="1:26" x14ac:dyDescent="0.3">
      <c r="A12" s="16" t="s">
        <v>33</v>
      </c>
      <c r="B12" s="55"/>
      <c r="C12" s="57"/>
      <c r="D12" s="5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5"/>
    </row>
    <row r="13" spans="1:26" x14ac:dyDescent="0.3">
      <c r="A13" s="16" t="s">
        <v>33</v>
      </c>
      <c r="B13" s="55"/>
      <c r="C13" s="57"/>
      <c r="D13" s="5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5"/>
    </row>
    <row r="14" spans="1:26" x14ac:dyDescent="0.3">
      <c r="A14" s="16" t="s">
        <v>33</v>
      </c>
      <c r="B14" s="56"/>
      <c r="C14" s="57"/>
      <c r="D14" s="5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5"/>
    </row>
    <row r="15" spans="1:26" ht="18.5" thickBot="1" x14ac:dyDescent="0.35">
      <c r="A15" s="34" t="s">
        <v>34</v>
      </c>
      <c r="B15" s="60"/>
      <c r="C15" s="61">
        <f>SUM(C9:C14)</f>
        <v>0</v>
      </c>
      <c r="D15" s="61">
        <f>SUM(D9:D14)</f>
        <v>0</v>
      </c>
      <c r="E15" s="61">
        <f t="shared" ref="E15:Z15" si="1">SUM(E9:E14)</f>
        <v>0</v>
      </c>
      <c r="F15" s="61">
        <f t="shared" si="1"/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</row>
    <row r="16" spans="1:26" ht="18" x14ac:dyDescent="0.3">
      <c r="A16" s="64" t="s">
        <v>42</v>
      </c>
      <c r="B16" s="60"/>
      <c r="C16" s="66">
        <f>C6-C15</f>
        <v>11</v>
      </c>
      <c r="D16" s="66" t="e">
        <f t="shared" ref="D16:Z16" si="2">D6-D15</f>
        <v>#VALUE!</v>
      </c>
      <c r="E16" s="66">
        <f t="shared" si="2"/>
        <v>11</v>
      </c>
      <c r="F16" s="66" t="e">
        <f t="shared" si="2"/>
        <v>#VALUE!</v>
      </c>
      <c r="G16" s="66">
        <f t="shared" si="2"/>
        <v>11</v>
      </c>
      <c r="H16" s="66" t="e">
        <f t="shared" si="2"/>
        <v>#VALUE!</v>
      </c>
      <c r="I16" s="66">
        <f t="shared" si="2"/>
        <v>11</v>
      </c>
      <c r="J16" s="66" t="e">
        <f t="shared" si="2"/>
        <v>#VALUE!</v>
      </c>
      <c r="K16" s="66">
        <f t="shared" si="2"/>
        <v>11</v>
      </c>
      <c r="L16" s="66" t="e">
        <f t="shared" si="2"/>
        <v>#VALUE!</v>
      </c>
      <c r="M16" s="66">
        <f t="shared" si="2"/>
        <v>11</v>
      </c>
      <c r="N16" s="66" t="e">
        <f t="shared" si="2"/>
        <v>#VALUE!</v>
      </c>
      <c r="O16" s="66">
        <f t="shared" si="2"/>
        <v>11</v>
      </c>
      <c r="P16" s="66" t="e">
        <f t="shared" si="2"/>
        <v>#VALUE!</v>
      </c>
      <c r="Q16" s="66">
        <f t="shared" si="2"/>
        <v>11</v>
      </c>
      <c r="R16" s="66" t="e">
        <f t="shared" si="2"/>
        <v>#VALUE!</v>
      </c>
      <c r="S16" s="66">
        <f t="shared" si="2"/>
        <v>11</v>
      </c>
      <c r="T16" s="66" t="e">
        <f t="shared" si="2"/>
        <v>#VALUE!</v>
      </c>
      <c r="U16" s="66">
        <f t="shared" si="2"/>
        <v>11</v>
      </c>
      <c r="V16" s="66" t="e">
        <f t="shared" si="2"/>
        <v>#VALUE!</v>
      </c>
      <c r="W16" s="66">
        <f t="shared" si="2"/>
        <v>11</v>
      </c>
      <c r="X16" s="66" t="e">
        <f t="shared" si="2"/>
        <v>#VALUE!</v>
      </c>
      <c r="Y16" s="66">
        <f t="shared" si="2"/>
        <v>11</v>
      </c>
      <c r="Z16" s="66">
        <f t="shared" si="2"/>
        <v>0</v>
      </c>
    </row>
    <row r="17" spans="1:26" ht="18" x14ac:dyDescent="0.3">
      <c r="A17" s="64" t="s">
        <v>43</v>
      </c>
      <c r="B17" s="60"/>
      <c r="C17" s="67">
        <f>C16/C6</f>
        <v>1</v>
      </c>
      <c r="D17" s="67" t="e">
        <f t="shared" ref="D17:Z17" si="3">D16/D6</f>
        <v>#VALUE!</v>
      </c>
      <c r="E17" s="67">
        <f t="shared" si="3"/>
        <v>1</v>
      </c>
      <c r="F17" s="67" t="e">
        <f t="shared" si="3"/>
        <v>#VALUE!</v>
      </c>
      <c r="G17" s="67">
        <f t="shared" si="3"/>
        <v>1</v>
      </c>
      <c r="H17" s="67" t="e">
        <f t="shared" si="3"/>
        <v>#VALUE!</v>
      </c>
      <c r="I17" s="67">
        <f t="shared" si="3"/>
        <v>1</v>
      </c>
      <c r="J17" s="67" t="e">
        <f t="shared" si="3"/>
        <v>#VALUE!</v>
      </c>
      <c r="K17" s="67">
        <f t="shared" si="3"/>
        <v>1</v>
      </c>
      <c r="L17" s="67" t="e">
        <f t="shared" si="3"/>
        <v>#VALUE!</v>
      </c>
      <c r="M17" s="67">
        <f t="shared" si="3"/>
        <v>1</v>
      </c>
      <c r="N17" s="67" t="e">
        <f t="shared" si="3"/>
        <v>#VALUE!</v>
      </c>
      <c r="O17" s="67">
        <f t="shared" si="3"/>
        <v>1</v>
      </c>
      <c r="P17" s="67" t="e">
        <f t="shared" si="3"/>
        <v>#VALUE!</v>
      </c>
      <c r="Q17" s="67">
        <f t="shared" si="3"/>
        <v>1</v>
      </c>
      <c r="R17" s="67" t="e">
        <f t="shared" si="3"/>
        <v>#VALUE!</v>
      </c>
      <c r="S17" s="67">
        <f t="shared" si="3"/>
        <v>1</v>
      </c>
      <c r="T17" s="67" t="e">
        <f t="shared" si="3"/>
        <v>#VALUE!</v>
      </c>
      <c r="U17" s="67">
        <f t="shared" si="3"/>
        <v>1</v>
      </c>
      <c r="V17" s="67" t="e">
        <f t="shared" si="3"/>
        <v>#VALUE!</v>
      </c>
      <c r="W17" s="67">
        <f t="shared" si="3"/>
        <v>1</v>
      </c>
      <c r="X17" s="67" t="e">
        <f t="shared" si="3"/>
        <v>#VALUE!</v>
      </c>
      <c r="Y17" s="67">
        <f t="shared" si="3"/>
        <v>1</v>
      </c>
      <c r="Z17" s="67" t="e">
        <f t="shared" si="3"/>
        <v>#DIV/0!</v>
      </c>
    </row>
    <row r="18" spans="1:26" ht="14.5" thickBot="1" x14ac:dyDescent="0.35">
      <c r="A18" s="17"/>
      <c r="B18" s="5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8" x14ac:dyDescent="0.3">
      <c r="A19" s="33" t="s">
        <v>36</v>
      </c>
      <c r="B19" s="50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x14ac:dyDescent="0.3">
      <c r="A20" s="16" t="s">
        <v>5</v>
      </c>
      <c r="B20" s="52"/>
      <c r="C20" s="14"/>
      <c r="D20" s="14"/>
      <c r="E20" s="62"/>
      <c r="F20" s="62"/>
      <c r="G20" s="62"/>
      <c r="H20" s="6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3">
      <c r="A21" s="16" t="s">
        <v>6</v>
      </c>
      <c r="B21" s="52"/>
      <c r="C21" s="14"/>
      <c r="D21" s="14"/>
      <c r="E21" s="62"/>
      <c r="F21" s="62"/>
      <c r="G21" s="62"/>
      <c r="H21" s="6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3">
      <c r="A22" s="16" t="s">
        <v>7</v>
      </c>
      <c r="B22" s="52"/>
      <c r="C22" s="14"/>
      <c r="D22" s="14"/>
      <c r="E22" s="62"/>
      <c r="F22" s="62"/>
      <c r="G22" s="62"/>
      <c r="H22" s="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3">
      <c r="A23" s="22" t="s">
        <v>8</v>
      </c>
      <c r="B23" s="52"/>
      <c r="C23" s="14"/>
      <c r="D23" s="14"/>
      <c r="E23" s="62"/>
      <c r="F23" s="62"/>
      <c r="G23" s="62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22" t="s">
        <v>9</v>
      </c>
      <c r="B24" s="52"/>
      <c r="C24" s="14"/>
      <c r="D24" s="14"/>
      <c r="E24" s="62"/>
      <c r="F24" s="62"/>
      <c r="G24" s="62"/>
      <c r="H24" s="6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3">
      <c r="A25" s="22" t="s">
        <v>10</v>
      </c>
      <c r="B25" s="52"/>
      <c r="C25" s="19"/>
      <c r="D25" s="18"/>
      <c r="E25" s="20"/>
      <c r="F25" s="21"/>
      <c r="G25" s="20"/>
      <c r="H25" s="21"/>
      <c r="I25" s="13"/>
      <c r="J25" s="15"/>
      <c r="K25" s="13"/>
      <c r="L25" s="15"/>
      <c r="M25" s="13"/>
      <c r="N25" s="15"/>
      <c r="O25" s="13"/>
      <c r="P25" s="15"/>
      <c r="Q25" s="13"/>
      <c r="R25" s="15"/>
      <c r="S25" s="13"/>
      <c r="T25" s="15"/>
      <c r="U25" s="13"/>
      <c r="V25" s="15"/>
      <c r="W25" s="13"/>
      <c r="X25" s="15"/>
      <c r="Y25" s="13"/>
      <c r="Z25" s="15"/>
    </row>
    <row r="26" spans="1:26" x14ac:dyDescent="0.3">
      <c r="A26" s="23" t="s">
        <v>37</v>
      </c>
      <c r="B26" s="53"/>
      <c r="C26" s="48"/>
      <c r="D26" s="1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5"/>
    </row>
    <row r="27" spans="1:26" x14ac:dyDescent="0.3">
      <c r="A27" s="26" t="s">
        <v>12</v>
      </c>
      <c r="B27" s="52"/>
      <c r="C27" s="49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9"/>
    </row>
    <row r="28" spans="1:26" x14ac:dyDescent="0.3">
      <c r="A28" s="16" t="s">
        <v>13</v>
      </c>
      <c r="B28" s="52"/>
      <c r="C28" s="48"/>
      <c r="D28" s="1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5"/>
    </row>
    <row r="29" spans="1:26" ht="12" customHeight="1" x14ac:dyDescent="0.3">
      <c r="A29" s="30" t="s">
        <v>38</v>
      </c>
      <c r="B29" s="52"/>
      <c r="C29" s="48"/>
      <c r="D29" s="2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5"/>
    </row>
    <row r="30" spans="1:26" ht="12" customHeight="1" x14ac:dyDescent="0.3">
      <c r="A30" s="30" t="s">
        <v>39</v>
      </c>
      <c r="B30" s="52"/>
      <c r="C30" s="48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5"/>
    </row>
    <row r="31" spans="1:26" ht="12" customHeight="1" x14ac:dyDescent="0.3">
      <c r="A31" s="30" t="s">
        <v>14</v>
      </c>
      <c r="B31" s="52"/>
      <c r="C31" s="48"/>
      <c r="D31" s="2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5"/>
    </row>
    <row r="32" spans="1:26" ht="12" customHeight="1" x14ac:dyDescent="0.3">
      <c r="A32" s="30" t="s">
        <v>40</v>
      </c>
      <c r="B32" s="52"/>
      <c r="C32" s="48"/>
      <c r="D32" s="2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5"/>
    </row>
    <row r="33" spans="1:26" ht="12" customHeight="1" x14ac:dyDescent="0.3">
      <c r="A33" s="25" t="s">
        <v>15</v>
      </c>
      <c r="B33" s="52"/>
      <c r="C33" s="48"/>
      <c r="D33" s="1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5"/>
    </row>
    <row r="34" spans="1:26" ht="12" customHeight="1" x14ac:dyDescent="0.3">
      <c r="A34" s="25" t="s">
        <v>16</v>
      </c>
      <c r="B34" s="52"/>
      <c r="C34" s="48"/>
      <c r="D34" s="1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5"/>
    </row>
    <row r="35" spans="1:26" ht="12" customHeight="1" x14ac:dyDescent="0.3">
      <c r="A35" s="25" t="s">
        <v>17</v>
      </c>
      <c r="B35" s="52"/>
      <c r="C35" s="48"/>
      <c r="D35" s="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5"/>
    </row>
    <row r="36" spans="1:26" ht="12" customHeight="1" x14ac:dyDescent="0.3">
      <c r="A36" s="14" t="s">
        <v>11</v>
      </c>
      <c r="B36" s="52"/>
      <c r="C36" s="4"/>
      <c r="D36" s="1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3">
      <c r="A37" s="4" t="s">
        <v>18</v>
      </c>
      <c r="B37" s="51"/>
      <c r="C37" s="4"/>
      <c r="D37" s="1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3">
      <c r="A38" s="4" t="s">
        <v>19</v>
      </c>
      <c r="B38" s="51"/>
      <c r="C38" s="4"/>
      <c r="D38" s="5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">
      <c r="A39" s="4" t="s">
        <v>20</v>
      </c>
      <c r="B39" s="51"/>
      <c r="C39" s="4"/>
      <c r="D39" s="5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3">
      <c r="A40" s="4" t="s">
        <v>21</v>
      </c>
      <c r="B40" s="51"/>
      <c r="C40" s="4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3">
      <c r="A41" s="4" t="s">
        <v>22</v>
      </c>
      <c r="B41" s="51"/>
      <c r="C41" s="4"/>
      <c r="D41" s="1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3">
      <c r="A42" s="4" t="s">
        <v>23</v>
      </c>
      <c r="B42" s="51"/>
      <c r="C42" s="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3">
      <c r="A43" s="4" t="s">
        <v>24</v>
      </c>
      <c r="B43" s="51"/>
      <c r="C43" s="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" x14ac:dyDescent="0.3">
      <c r="A44" s="68" t="s">
        <v>41</v>
      </c>
      <c r="B44" s="65"/>
      <c r="C44" s="69">
        <f>SUM(C20:C43)</f>
        <v>0</v>
      </c>
      <c r="D44" s="69">
        <f t="shared" ref="D44:Z44" si="4">SUM(D20:D43)</f>
        <v>0</v>
      </c>
      <c r="E44" s="69">
        <f t="shared" si="4"/>
        <v>0</v>
      </c>
      <c r="F44" s="69">
        <f t="shared" si="4"/>
        <v>0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0</v>
      </c>
      <c r="Y44" s="69">
        <f t="shared" si="4"/>
        <v>0</v>
      </c>
      <c r="Z44" s="69">
        <f t="shared" si="4"/>
        <v>0</v>
      </c>
    </row>
    <row r="45" spans="1:26" ht="18" x14ac:dyDescent="0.3">
      <c r="A45" s="70" t="s">
        <v>44</v>
      </c>
      <c r="B45" s="51"/>
      <c r="C45" s="71">
        <f>C16-C44</f>
        <v>11</v>
      </c>
      <c r="D45" s="71" t="e">
        <f t="shared" ref="D45:Z45" si="5">D16-D44</f>
        <v>#VALUE!</v>
      </c>
      <c r="E45" s="71">
        <f t="shared" si="5"/>
        <v>11</v>
      </c>
      <c r="F45" s="71" t="e">
        <f t="shared" si="5"/>
        <v>#VALUE!</v>
      </c>
      <c r="G45" s="71">
        <f t="shared" si="5"/>
        <v>11</v>
      </c>
      <c r="H45" s="71" t="e">
        <f t="shared" si="5"/>
        <v>#VALUE!</v>
      </c>
      <c r="I45" s="71">
        <f t="shared" si="5"/>
        <v>11</v>
      </c>
      <c r="J45" s="71" t="e">
        <f t="shared" si="5"/>
        <v>#VALUE!</v>
      </c>
      <c r="K45" s="71">
        <f t="shared" si="5"/>
        <v>11</v>
      </c>
      <c r="L45" s="71" t="e">
        <f t="shared" si="5"/>
        <v>#VALUE!</v>
      </c>
      <c r="M45" s="71">
        <f t="shared" si="5"/>
        <v>11</v>
      </c>
      <c r="N45" s="71" t="e">
        <f t="shared" si="5"/>
        <v>#VALUE!</v>
      </c>
      <c r="O45" s="71">
        <f t="shared" si="5"/>
        <v>11</v>
      </c>
      <c r="P45" s="71" t="e">
        <f t="shared" si="5"/>
        <v>#VALUE!</v>
      </c>
      <c r="Q45" s="71">
        <f t="shared" si="5"/>
        <v>11</v>
      </c>
      <c r="R45" s="71" t="e">
        <f t="shared" si="5"/>
        <v>#VALUE!</v>
      </c>
      <c r="S45" s="71">
        <f t="shared" si="5"/>
        <v>11</v>
      </c>
      <c r="T45" s="71" t="e">
        <f t="shared" si="5"/>
        <v>#VALUE!</v>
      </c>
      <c r="U45" s="71">
        <f t="shared" si="5"/>
        <v>11</v>
      </c>
      <c r="V45" s="71" t="e">
        <f t="shared" si="5"/>
        <v>#VALUE!</v>
      </c>
      <c r="W45" s="71">
        <f t="shared" si="5"/>
        <v>11</v>
      </c>
      <c r="X45" s="71" t="e">
        <f t="shared" si="5"/>
        <v>#VALUE!</v>
      </c>
      <c r="Y45" s="71">
        <f t="shared" si="5"/>
        <v>11</v>
      </c>
      <c r="Z45" s="71">
        <f t="shared" si="5"/>
        <v>0</v>
      </c>
    </row>
    <row r="46" spans="1:26" ht="18" x14ac:dyDescent="0.3">
      <c r="A46" s="72" t="s">
        <v>45</v>
      </c>
      <c r="B46" s="51"/>
      <c r="C46" s="73">
        <f>C45/C6</f>
        <v>1</v>
      </c>
      <c r="D46" s="73" t="e">
        <f t="shared" ref="D46:Z46" si="6">D45/D6</f>
        <v>#VALUE!</v>
      </c>
      <c r="E46" s="73">
        <f t="shared" si="6"/>
        <v>1</v>
      </c>
      <c r="F46" s="73" t="e">
        <f t="shared" si="6"/>
        <v>#VALUE!</v>
      </c>
      <c r="G46" s="73">
        <f t="shared" si="6"/>
        <v>1</v>
      </c>
      <c r="H46" s="73" t="e">
        <f t="shared" si="6"/>
        <v>#VALUE!</v>
      </c>
      <c r="I46" s="73">
        <f t="shared" si="6"/>
        <v>1</v>
      </c>
      <c r="J46" s="73" t="e">
        <f t="shared" si="6"/>
        <v>#VALUE!</v>
      </c>
      <c r="K46" s="73">
        <f t="shared" si="6"/>
        <v>1</v>
      </c>
      <c r="L46" s="73" t="e">
        <f t="shared" si="6"/>
        <v>#VALUE!</v>
      </c>
      <c r="M46" s="73">
        <f t="shared" si="6"/>
        <v>1</v>
      </c>
      <c r="N46" s="73" t="e">
        <f t="shared" si="6"/>
        <v>#VALUE!</v>
      </c>
      <c r="O46" s="73">
        <f t="shared" si="6"/>
        <v>1</v>
      </c>
      <c r="P46" s="73" t="e">
        <f t="shared" si="6"/>
        <v>#VALUE!</v>
      </c>
      <c r="Q46" s="73">
        <f t="shared" si="6"/>
        <v>1</v>
      </c>
      <c r="R46" s="73" t="e">
        <f t="shared" si="6"/>
        <v>#VALUE!</v>
      </c>
      <c r="S46" s="73">
        <f t="shared" si="6"/>
        <v>1</v>
      </c>
      <c r="T46" s="73" t="e">
        <f t="shared" si="6"/>
        <v>#VALUE!</v>
      </c>
      <c r="U46" s="73">
        <f t="shared" si="6"/>
        <v>1</v>
      </c>
      <c r="V46" s="73" t="e">
        <f t="shared" si="6"/>
        <v>#VALUE!</v>
      </c>
      <c r="W46" s="73">
        <f t="shared" si="6"/>
        <v>1</v>
      </c>
      <c r="X46" s="73" t="e">
        <f t="shared" si="6"/>
        <v>#VALUE!</v>
      </c>
      <c r="Y46" s="73">
        <f t="shared" si="6"/>
        <v>1</v>
      </c>
      <c r="Z46" s="73" t="e">
        <f t="shared" si="6"/>
        <v>#DIV/0!</v>
      </c>
    </row>
    <row r="47" spans="1:26" x14ac:dyDescent="0.3">
      <c r="A47" s="4"/>
      <c r="B47" s="51"/>
      <c r="C47" s="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3">
      <c r="A48" s="4"/>
      <c r="B48" s="51"/>
      <c r="C48" s="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3">
      <c r="A49" s="70" t="s">
        <v>46</v>
      </c>
      <c r="B49" s="51"/>
      <c r="C49" s="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3">
      <c r="A50" s="4"/>
      <c r="B50" s="51"/>
      <c r="C50" s="4">
        <v>0</v>
      </c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3">
      <c r="A51" s="4" t="s">
        <v>47</v>
      </c>
      <c r="B51" s="51"/>
      <c r="C51" s="4">
        <v>0</v>
      </c>
      <c r="D51" s="5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3">
      <c r="A52" s="4" t="s">
        <v>48</v>
      </c>
      <c r="B52" s="51"/>
      <c r="C52" s="4">
        <v>0</v>
      </c>
      <c r="D52" s="1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3">
      <c r="A53" s="4"/>
      <c r="B53" s="51"/>
      <c r="C53" s="4"/>
      <c r="D53" s="1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" x14ac:dyDescent="0.3">
      <c r="A54" s="70" t="s">
        <v>49</v>
      </c>
      <c r="B54" s="51"/>
      <c r="C54" s="4">
        <f>SUM(C50:C53)</f>
        <v>0</v>
      </c>
      <c r="D54" s="4">
        <f t="shared" ref="D54:Z54" si="7">SUM(D50:D53)</f>
        <v>0</v>
      </c>
      <c r="E54" s="4">
        <f t="shared" si="7"/>
        <v>0</v>
      </c>
      <c r="F54" s="4">
        <f t="shared" si="7"/>
        <v>0</v>
      </c>
      <c r="G54" s="4">
        <f t="shared" si="7"/>
        <v>0</v>
      </c>
      <c r="H54" s="4">
        <f t="shared" si="7"/>
        <v>0</v>
      </c>
      <c r="I54" s="4">
        <f t="shared" si="7"/>
        <v>0</v>
      </c>
      <c r="J54" s="4">
        <f t="shared" si="7"/>
        <v>0</v>
      </c>
      <c r="K54" s="4">
        <f t="shared" si="7"/>
        <v>0</v>
      </c>
      <c r="L54" s="4">
        <f t="shared" si="7"/>
        <v>0</v>
      </c>
      <c r="M54" s="4">
        <f t="shared" si="7"/>
        <v>0</v>
      </c>
      <c r="N54" s="4">
        <f t="shared" si="7"/>
        <v>0</v>
      </c>
      <c r="O54" s="4">
        <f t="shared" si="7"/>
        <v>0</v>
      </c>
      <c r="P54" s="4">
        <f t="shared" si="7"/>
        <v>0</v>
      </c>
      <c r="Q54" s="4">
        <f t="shared" si="7"/>
        <v>0</v>
      </c>
      <c r="R54" s="4">
        <f t="shared" si="7"/>
        <v>0</v>
      </c>
      <c r="S54" s="4">
        <f t="shared" si="7"/>
        <v>0</v>
      </c>
      <c r="T54" s="4">
        <f t="shared" si="7"/>
        <v>0</v>
      </c>
      <c r="U54" s="4">
        <f t="shared" si="7"/>
        <v>0</v>
      </c>
      <c r="V54" s="4">
        <f t="shared" si="7"/>
        <v>0</v>
      </c>
      <c r="W54" s="4">
        <f t="shared" si="7"/>
        <v>0</v>
      </c>
      <c r="X54" s="4">
        <f t="shared" si="7"/>
        <v>0</v>
      </c>
      <c r="Y54" s="4">
        <f t="shared" si="7"/>
        <v>0</v>
      </c>
      <c r="Z54" s="4">
        <f t="shared" si="7"/>
        <v>0</v>
      </c>
    </row>
    <row r="55" spans="1:26" ht="18" x14ac:dyDescent="0.3">
      <c r="A55" s="70" t="s">
        <v>50</v>
      </c>
      <c r="B55" s="51"/>
      <c r="C55" s="73">
        <f>C54/C6</f>
        <v>0</v>
      </c>
      <c r="D55" s="73" t="e">
        <f t="shared" ref="D55:Z55" si="8">D54/D6</f>
        <v>#VALUE!</v>
      </c>
      <c r="E55" s="73">
        <f t="shared" si="8"/>
        <v>0</v>
      </c>
      <c r="F55" s="73" t="e">
        <f t="shared" si="8"/>
        <v>#VALUE!</v>
      </c>
      <c r="G55" s="73">
        <f t="shared" si="8"/>
        <v>0</v>
      </c>
      <c r="H55" s="73" t="e">
        <f t="shared" si="8"/>
        <v>#VALUE!</v>
      </c>
      <c r="I55" s="73">
        <f t="shared" si="8"/>
        <v>0</v>
      </c>
      <c r="J55" s="73" t="e">
        <f t="shared" si="8"/>
        <v>#VALUE!</v>
      </c>
      <c r="K55" s="73">
        <f t="shared" si="8"/>
        <v>0</v>
      </c>
      <c r="L55" s="73" t="e">
        <f t="shared" si="8"/>
        <v>#VALUE!</v>
      </c>
      <c r="M55" s="73">
        <f t="shared" si="8"/>
        <v>0</v>
      </c>
      <c r="N55" s="73" t="e">
        <f t="shared" si="8"/>
        <v>#VALUE!</v>
      </c>
      <c r="O55" s="73">
        <f t="shared" si="8"/>
        <v>0</v>
      </c>
      <c r="P55" s="73" t="e">
        <f t="shared" si="8"/>
        <v>#VALUE!</v>
      </c>
      <c r="Q55" s="73">
        <f t="shared" si="8"/>
        <v>0</v>
      </c>
      <c r="R55" s="73" t="e">
        <f t="shared" si="8"/>
        <v>#VALUE!</v>
      </c>
      <c r="S55" s="73">
        <f t="shared" si="8"/>
        <v>0</v>
      </c>
      <c r="T55" s="73" t="e">
        <f t="shared" si="8"/>
        <v>#VALUE!</v>
      </c>
      <c r="U55" s="73">
        <f t="shared" si="8"/>
        <v>0</v>
      </c>
      <c r="V55" s="73" t="e">
        <f t="shared" si="8"/>
        <v>#VALUE!</v>
      </c>
      <c r="W55" s="73">
        <f t="shared" si="8"/>
        <v>0</v>
      </c>
      <c r="X55" s="73" t="e">
        <f t="shared" si="8"/>
        <v>#VALUE!</v>
      </c>
      <c r="Y55" s="73">
        <f t="shared" si="8"/>
        <v>0</v>
      </c>
      <c r="Z55" s="73" t="e">
        <f t="shared" si="8"/>
        <v>#DIV/0!</v>
      </c>
    </row>
    <row r="56" spans="1:26" x14ac:dyDescent="0.3">
      <c r="A56" s="4"/>
      <c r="B56" s="51"/>
      <c r="C56" s="4"/>
      <c r="D56" s="1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</sheetData>
  <mergeCells count="2">
    <mergeCell ref="B5:B7"/>
    <mergeCell ref="B8:B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2023-02-08T09:25:26Z</dcterms:created>
  <dcterms:modified xsi:type="dcterms:W3CDTF">2023-02-08T21:18:03Z</dcterms:modified>
</cp:coreProperties>
</file>